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ARMONTech\XLActuary v1.3\Sample Workbooks\Excel 2013\"/>
    </mc:Choice>
  </mc:AlternateContent>
  <bookViews>
    <workbookView xWindow="240" yWindow="390" windowWidth="18840" windowHeight="8445"/>
  </bookViews>
  <sheets>
    <sheet name="Calculations" sheetId="1" r:id="rId1"/>
  </sheets>
  <definedNames>
    <definedName name="_xlnm.Print_Titles" localSheetId="0">Calculations!$1:$2</definedName>
    <definedName name="qxDef03F">Calculations!$D$66:$D$71</definedName>
    <definedName name="qxDef03M">Calculations!$D$47:$D$52</definedName>
    <definedName name="qxDef04F">Calculations!$E$66:$E$71</definedName>
    <definedName name="qxDef04M">Calculations!$E$47:$E$52</definedName>
    <definedName name="qxDefImm01F">Calculations!$B$66:$B$71</definedName>
    <definedName name="qxDefImm01M">Calculations!$B$47:$B$52</definedName>
    <definedName name="qxDefImm02F">Calculations!$C$66:$C$71</definedName>
    <definedName name="qxDefImm02M">Calculations!$C$47:$C$52</definedName>
    <definedName name="qxImm03F">Calculations!$D$74:$D$79</definedName>
    <definedName name="qxImm03M">Calculations!$D$55:$D$60</definedName>
    <definedName name="qxImm04F">Calculations!$E$74:$E$79</definedName>
    <definedName name="qxImm04M">Calculations!$E$55:$E$60</definedName>
  </definedNames>
  <calcPr calcId="152511"/>
</workbook>
</file>

<file path=xl/calcChain.xml><?xml version="1.0" encoding="utf-8"?>
<calcChain xmlns="http://schemas.openxmlformats.org/spreadsheetml/2006/main">
  <c r="E33" i="1" l="1"/>
  <c r="D33" i="1"/>
  <c r="B35" i="1"/>
  <c r="B23" i="1"/>
  <c r="E36" i="1"/>
  <c r="D36" i="1"/>
  <c r="C36" i="1"/>
  <c r="C24" i="1"/>
  <c r="E35" i="1"/>
  <c r="D35" i="1"/>
  <c r="B36" i="1"/>
  <c r="B24" i="1"/>
  <c r="E34" i="1"/>
  <c r="D34" i="1"/>
  <c r="C23" i="1"/>
  <c r="D29" i="1"/>
  <c r="B21" i="1"/>
  <c r="C34" i="1"/>
  <c r="E31" i="1"/>
  <c r="B34" i="1"/>
  <c r="E30" i="1"/>
  <c r="C33" i="1"/>
  <c r="D21" i="1"/>
  <c r="E24" i="1"/>
  <c r="C32" i="1"/>
  <c r="D23" i="1"/>
  <c r="B20" i="1"/>
  <c r="D22" i="1"/>
  <c r="C19" i="1"/>
  <c r="E17" i="1"/>
  <c r="D17" i="1"/>
  <c r="B29" i="1"/>
  <c r="B17" i="1"/>
  <c r="E20" i="1"/>
  <c r="D20" i="1"/>
  <c r="C30" i="1"/>
  <c r="C18" i="1"/>
  <c r="E19" i="1"/>
  <c r="D19" i="1"/>
  <c r="B30" i="1"/>
  <c r="B18" i="1"/>
  <c r="E18" i="1"/>
  <c r="D18" i="1"/>
  <c r="C29" i="1"/>
  <c r="C17" i="1"/>
  <c r="C35" i="1"/>
  <c r="E29" i="1"/>
  <c r="B33" i="1"/>
  <c r="E32" i="1"/>
  <c r="D32" i="1"/>
  <c r="C22" i="1"/>
  <c r="D31" i="1"/>
  <c r="B22" i="1"/>
  <c r="D30" i="1"/>
  <c r="C21" i="1"/>
  <c r="E21" i="1"/>
  <c r="B31" i="1"/>
  <c r="B19" i="1"/>
  <c r="D24" i="1"/>
  <c r="C20" i="1"/>
  <c r="E23" i="1"/>
  <c r="B32" i="1"/>
  <c r="E22" i="1"/>
  <c r="C31" i="1"/>
</calcChain>
</file>

<file path=xl/sharedStrings.xml><?xml version="1.0" encoding="utf-8"?>
<sst xmlns="http://schemas.openxmlformats.org/spreadsheetml/2006/main" count="84" uniqueCount="40">
  <si>
    <t>Male</t>
  </si>
  <si>
    <t>UP94M</t>
  </si>
  <si>
    <t>RP2000CHM</t>
  </si>
  <si>
    <t>ScaleAAMale</t>
  </si>
  <si>
    <t>Female</t>
  </si>
  <si>
    <t>UP94F</t>
  </si>
  <si>
    <t>RP2000CHF</t>
  </si>
  <si>
    <t>ScaleAAFemale</t>
  </si>
  <si>
    <t>RP2000EM</t>
  </si>
  <si>
    <t>RP2000HAM</t>
  </si>
  <si>
    <t>RP2000EF</t>
  </si>
  <si>
    <t>RP2000HAF</t>
  </si>
  <si>
    <t>qxDefImm01M</t>
  </si>
  <si>
    <t>qxDefImm02M</t>
  </si>
  <si>
    <t>qxDefImm01F</t>
  </si>
  <si>
    <t>qxDefImm02F</t>
  </si>
  <si>
    <t>qxDef03M</t>
  </si>
  <si>
    <t>qxImm03M</t>
  </si>
  <si>
    <t>qxDef03F</t>
  </si>
  <si>
    <t>qxImm03F</t>
  </si>
  <si>
    <t>Projected Mortality Calculations - 5</t>
  </si>
  <si>
    <t>Actuarial Bases</t>
  </si>
  <si>
    <t>Projection Basis:</t>
  </si>
  <si>
    <t>Generational</t>
  </si>
  <si>
    <t>Base Table:</t>
  </si>
  <si>
    <t>UP94</t>
  </si>
  <si>
    <t>RP-2000 Combined Healthy</t>
  </si>
  <si>
    <t>Scale Table:</t>
  </si>
  <si>
    <t>Scale AA</t>
  </si>
  <si>
    <t>Projected to:</t>
  </si>
  <si>
    <t>Named ranges containing projected mortality assumptions</t>
  </si>
  <si>
    <t>Monthly Deferred-to-65 Annuity Due Values</t>
  </si>
  <si>
    <t>Static</t>
  </si>
  <si>
    <t>qxDef04M</t>
  </si>
  <si>
    <t>qxImm04M</t>
  </si>
  <si>
    <t>qxDef04F</t>
  </si>
  <si>
    <t>qxImm04F</t>
  </si>
  <si>
    <r>
      <t>Deferred</t>
    </r>
    <r>
      <rPr>
        <sz val="8"/>
        <rFont val="Verdana"/>
      </rPr>
      <t xml:space="preserve">: RP-2000 Employee
</t>
    </r>
    <r>
      <rPr>
        <u/>
        <sz val="8"/>
        <rFont val="Verdana"/>
        <family val="2"/>
      </rPr>
      <t>Immediate</t>
    </r>
    <r>
      <rPr>
        <sz val="8"/>
        <rFont val="Verdana"/>
      </rPr>
      <t>: RP-2000 Healthy Annuitant</t>
    </r>
  </si>
  <si>
    <t>Base Year:</t>
  </si>
  <si>
    <t>Rounding: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</si>
</sst>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8"/>
      <name val="Verdana"/>
    </font>
    <font>
      <b/>
      <sz val="8"/>
      <name val="Verdana"/>
      <family val="2"/>
    </font>
    <font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/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10" fontId="1" fillId="0" borderId="0" xfId="0" applyNumberFormat="1" applyFont="1" applyBorder="1"/>
    <xf numFmtId="0" fontId="1" fillId="0" borderId="3" xfId="0" applyFont="1" applyBorder="1" applyAlignment="1">
      <alignment horizontal="center"/>
    </xf>
    <xf numFmtId="164" fontId="0" fillId="0" borderId="3" xfId="0" applyNumberFormat="1" applyBorder="1"/>
    <xf numFmtId="0" fontId="1" fillId="0" borderId="4" xfId="0" applyFont="1" applyBorder="1" applyAlignment="1">
      <alignment horizontal="center"/>
    </xf>
    <xf numFmtId="164" fontId="0" fillId="0" borderId="4" xfId="0" applyNumberFormat="1" applyBorder="1"/>
    <xf numFmtId="0" fontId="1" fillId="0" borderId="5" xfId="0" applyFont="1" applyBorder="1" applyAlignment="1">
      <alignment horizontal="center"/>
    </xf>
    <xf numFmtId="164" fontId="0" fillId="0" borderId="5" xfId="0" applyNumberFormat="1" applyBorder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9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0.5" x14ac:dyDescent="0.15"/>
  <cols>
    <col min="1" max="1" width="16.7109375" customWidth="1"/>
    <col min="2" max="5" width="20.7109375" customWidth="1"/>
  </cols>
  <sheetData>
    <row r="1" spans="1:5" x14ac:dyDescent="0.15">
      <c r="A1" s="8" t="s">
        <v>20</v>
      </c>
      <c r="B1" s="1"/>
      <c r="C1" s="1"/>
      <c r="D1" s="1"/>
      <c r="E1" s="1"/>
    </row>
    <row r="3" spans="1:5" x14ac:dyDescent="0.15">
      <c r="A3" s="9" t="s">
        <v>21</v>
      </c>
    </row>
    <row r="4" spans="1:5" x14ac:dyDescent="0.15">
      <c r="A4" s="9"/>
    </row>
    <row r="5" spans="1:5" x14ac:dyDescent="0.15">
      <c r="A5" s="10" t="s">
        <v>22</v>
      </c>
      <c r="B5" s="11" t="s">
        <v>32</v>
      </c>
      <c r="C5" s="11" t="s">
        <v>23</v>
      </c>
      <c r="D5" s="11" t="s">
        <v>32</v>
      </c>
      <c r="E5" s="11" t="s">
        <v>23</v>
      </c>
    </row>
    <row r="6" spans="1:5" ht="52.5" x14ac:dyDescent="0.15">
      <c r="A6" s="10" t="s">
        <v>24</v>
      </c>
      <c r="B6" s="12" t="s">
        <v>25</v>
      </c>
      <c r="C6" s="12" t="s">
        <v>26</v>
      </c>
      <c r="D6" s="14" t="s">
        <v>37</v>
      </c>
      <c r="E6" s="14" t="s">
        <v>37</v>
      </c>
    </row>
    <row r="7" spans="1:5" x14ac:dyDescent="0.15">
      <c r="A7" s="10" t="s">
        <v>27</v>
      </c>
      <c r="B7" s="12" t="s">
        <v>28</v>
      </c>
      <c r="C7" s="12" t="s">
        <v>28</v>
      </c>
      <c r="D7" s="12" t="s">
        <v>28</v>
      </c>
      <c r="E7" s="12" t="s">
        <v>28</v>
      </c>
    </row>
    <row r="8" spans="1:5" x14ac:dyDescent="0.15">
      <c r="A8" s="10" t="s">
        <v>29</v>
      </c>
      <c r="B8" s="13">
        <v>2000</v>
      </c>
      <c r="C8" s="13">
        <v>2000</v>
      </c>
      <c r="D8" s="13">
        <v>2000</v>
      </c>
      <c r="E8" s="13">
        <v>2000</v>
      </c>
    </row>
    <row r="9" spans="1:5" x14ac:dyDescent="0.15">
      <c r="A9" s="9"/>
    </row>
    <row r="10" spans="1:5" x14ac:dyDescent="0.15">
      <c r="A10" s="9"/>
    </row>
    <row r="11" spans="1:5" x14ac:dyDescent="0.15">
      <c r="A11" s="9"/>
    </row>
    <row r="12" spans="1:5" x14ac:dyDescent="0.15">
      <c r="A12" s="9"/>
    </row>
    <row r="13" spans="1:5" x14ac:dyDescent="0.15">
      <c r="A13" s="16" t="s">
        <v>31</v>
      </c>
      <c r="B13" s="3"/>
      <c r="E13" s="17">
        <v>0.05</v>
      </c>
    </row>
    <row r="14" spans="1:5" x14ac:dyDescent="0.15">
      <c r="A14" s="16"/>
      <c r="B14" s="3"/>
      <c r="C14" s="17"/>
      <c r="D14" s="17"/>
    </row>
    <row r="15" spans="1:5" x14ac:dyDescent="0.15">
      <c r="A15" s="25" t="s">
        <v>0</v>
      </c>
      <c r="B15" s="25"/>
      <c r="C15" s="25"/>
      <c r="D15" s="25"/>
      <c r="E15" s="25"/>
    </row>
    <row r="16" spans="1:5" x14ac:dyDescent="0.15">
      <c r="A16" s="15"/>
      <c r="B16" s="15"/>
      <c r="C16" s="15"/>
      <c r="D16" s="15"/>
    </row>
    <row r="17" spans="1:5" x14ac:dyDescent="0.15">
      <c r="A17" s="18">
        <v>30</v>
      </c>
      <c r="B17" s="19">
        <f ca="1">_xll.XLActuary.Main.PVFacSingle( INDIRECT(B$46), 0, INDIRECT(B$46), 0, 0, $E$13, 12, $A17, MAX( $A17, 65 ), 999, 0, 4 )</f>
        <v>1.7943</v>
      </c>
      <c r="C17" s="19">
        <f ca="1">_xll.XLActuary.Main.PVFacSingle( INDIRECT(C$46), 0, INDIRECT(C$46), 0, 0, $E$13, 12, $A17, MAX( $A17, 65 ), 999, 0, 4 )</f>
        <v>2.121</v>
      </c>
      <c r="D17" s="19">
        <f ca="1">_xll.XLActuary.Main.PVFacSingle( INDIRECT(D$46), 0, INDIRECT(D$54), 0, 0, $E$13, 12, $A17, MAX( $A17, 65 ), 999, 0, 4 )</f>
        <v>1.8560000000000001</v>
      </c>
      <c r="E17" s="19">
        <f ca="1">_xll.XLActuary.Main.PVFacSingle( INDIRECT(E$46), 0, INDIRECT(E$54), 0, 0, $E$13, 12, $A17, MAX( $A17, 65 ), 999, 0, 4 )</f>
        <v>2.1469999999999998</v>
      </c>
    </row>
    <row r="18" spans="1:5" x14ac:dyDescent="0.15">
      <c r="A18" s="20">
        <v>40</v>
      </c>
      <c r="B18" s="21">
        <f ca="1">_xll.XLActuary.Main.PVFacSingle( INDIRECT(B$46), 0, INDIRECT(B$46), 0, 0, $E$13, 12, $A18, MAX( $A18, 65 ), 999, 0, 4 )</f>
        <v>2.9493</v>
      </c>
      <c r="C18" s="21">
        <f ca="1">_xll.XLActuary.Main.PVFacSingle( INDIRECT(C$46), 0, INDIRECT(C$46), 0, 0, $E$13, 12, $A18, MAX( $A18, 65 ), 999, 0, 4 )</f>
        <v>3.3639000000000001</v>
      </c>
      <c r="D18" s="21">
        <f ca="1">_xll.XLActuary.Main.PVFacSingle( INDIRECT(D$46), 0, INDIRECT(D$54), 0, 0, $E$13, 12, $A18, MAX( $A18, 65 ), 999, 0, 4 )</f>
        <v>3.0455000000000001</v>
      </c>
      <c r="E18" s="21">
        <f ca="1">_xll.XLActuary.Main.PVFacSingle( INDIRECT(E$46), 0, INDIRECT(E$54), 0, 0, $E$13, 12, $A18, MAX( $A18, 65 ), 999, 0, 4 )</f>
        <v>3.4123000000000001</v>
      </c>
    </row>
    <row r="19" spans="1:5" x14ac:dyDescent="0.15">
      <c r="A19" s="20">
        <v>50</v>
      </c>
      <c r="B19" s="21">
        <f ca="1">_xll.XLActuary.Main.PVFacSingle( INDIRECT(B$46), 0, INDIRECT(B$46), 0, 0, $E$13, 12, $A19, MAX( $A19, 65 ), 999, 0, 4 )</f>
        <v>4.8807</v>
      </c>
      <c r="C19" s="21">
        <f ca="1">_xll.XLActuary.Main.PVFacSingle( INDIRECT(C$46), 0, INDIRECT(C$46), 0, 0, $E$13, 12, $A19, MAX( $A19, 65 ), 999, 0, 4 )</f>
        <v>5.3587999999999996</v>
      </c>
      <c r="D19" s="21">
        <f ca="1">_xll.XLActuary.Main.PVFacSingle( INDIRECT(D$46), 0, INDIRECT(D$54), 0, 0, $E$13, 12, $A19, MAX( $A19, 65 ), 999, 0, 4 )</f>
        <v>5.0350000000000001</v>
      </c>
      <c r="E19" s="21">
        <f ca="1">_xll.XLActuary.Main.PVFacSingle( INDIRECT(E$46), 0, INDIRECT(E$54), 0, 0, $E$13, 12, $A19, MAX( $A19, 65 ), 999, 0, 4 )</f>
        <v>5.4490999999999996</v>
      </c>
    </row>
    <row r="20" spans="1:5" x14ac:dyDescent="0.15">
      <c r="A20" s="20">
        <v>60</v>
      </c>
      <c r="B20" s="21">
        <f ca="1">_xll.XLActuary.Main.PVFacSingle( INDIRECT(B$46), 0, INDIRECT(B$46), 0, 0, $E$13, 12, $A20, MAX( $A20, 65 ), 999, 0, 4 )</f>
        <v>8.3003</v>
      </c>
      <c r="C20" s="21">
        <f ca="1">_xll.XLActuary.Main.PVFacSingle( INDIRECT(C$46), 0, INDIRECT(C$46), 0, 0, $E$13, 12, $A20, MAX( $A20, 65 ), 999, 0, 4 )</f>
        <v>8.7292000000000005</v>
      </c>
      <c r="D20" s="21">
        <f ca="1">_xll.XLActuary.Main.PVFacSingle( INDIRECT(D$46), 0, INDIRECT(D$54), 0, 0, $E$13, 12, $A20, MAX( $A20, 65 ), 999, 0, 4 )</f>
        <v>8.4574999999999996</v>
      </c>
      <c r="E20" s="21">
        <f ca="1">_xll.XLActuary.Main.PVFacSingle( INDIRECT(E$46), 0, INDIRECT(E$54), 0, 0, $E$13, 12, $A20, MAX( $A20, 65 ), 999, 0, 4 )</f>
        <v>8.8409999999999993</v>
      </c>
    </row>
    <row r="21" spans="1:5" x14ac:dyDescent="0.15">
      <c r="A21" s="20">
        <v>65</v>
      </c>
      <c r="B21" s="21">
        <f ca="1">_xll.XLActuary.Main.PVFacSingle( INDIRECT(B$46), 0, INDIRECT(B$46), 0, 0, $E$13, 12, $A21, MAX( $A21, 65 ), 999, 0, 4 )</f>
        <v>11.1473</v>
      </c>
      <c r="C21" s="21">
        <f ca="1">_xll.XLActuary.Main.PVFacSingle( INDIRECT(C$46), 0, INDIRECT(C$46), 0, 0, $E$13, 12, $A21, MAX( $A21, 65 ), 999, 0, 4 )</f>
        <v>11.460800000000001</v>
      </c>
      <c r="D21" s="21">
        <f ca="1">_xll.XLActuary.Main.PVFacSingle( INDIRECT(D$46), 0, INDIRECT(D$54), 0, 0, $E$13, 12, $A21, MAX( $A21, 65 ), 999, 0, 4 )</f>
        <v>11.1203</v>
      </c>
      <c r="E21" s="21">
        <f ca="1">_xll.XLActuary.Main.PVFacSingle( INDIRECT(E$46), 0, INDIRECT(E$54), 0, 0, $E$13, 12, $A21, MAX( $A21, 65 ), 999, 0, 4 )</f>
        <v>11.440300000000001</v>
      </c>
    </row>
    <row r="22" spans="1:5" x14ac:dyDescent="0.15">
      <c r="A22" s="20">
        <v>70</v>
      </c>
      <c r="B22" s="21">
        <f ca="1">_xll.XLActuary.Main.PVFacSingle( INDIRECT(B$46), 0, INDIRECT(B$46), 0, 0, $E$13, 12, $A22, MAX( $A22, 65 ), 999, 0, 4 )</f>
        <v>9.5951000000000004</v>
      </c>
      <c r="C22" s="21">
        <f ca="1">_xll.XLActuary.Main.PVFacSingle( INDIRECT(C$46), 0, INDIRECT(C$46), 0, 0, $E$13, 12, $A22, MAX( $A22, 65 ), 999, 0, 4 )</f>
        <v>9.7162000000000006</v>
      </c>
      <c r="D22" s="21">
        <f ca="1">_xll.XLActuary.Main.PVFacSingle( INDIRECT(D$46), 0, INDIRECT(D$54), 0, 0, $E$13, 12, $A22, MAX( $A22, 65 ), 999, 0, 4 )</f>
        <v>9.4777000000000005</v>
      </c>
      <c r="E22" s="21">
        <f ca="1">_xll.XLActuary.Main.PVFacSingle( INDIRECT(E$46), 0, INDIRECT(E$54), 0, 0, $E$13, 12, $A22, MAX( $A22, 65 ), 999, 0, 4 )</f>
        <v>9.7162000000000006</v>
      </c>
    </row>
    <row r="23" spans="1:5" x14ac:dyDescent="0.15">
      <c r="A23" s="20">
        <v>80</v>
      </c>
      <c r="B23" s="21">
        <f ca="1">_xll.XLActuary.Main.PVFacSingle( INDIRECT(B$46), 0, INDIRECT(B$46), 0, 0, $E$13, 12, $A23, MAX( $A23, 65 ), 999, 0, 4 )</f>
        <v>6.3437000000000001</v>
      </c>
      <c r="C23" s="21">
        <f ca="1">_xll.XLActuary.Main.PVFacSingle( INDIRECT(C$46), 0, INDIRECT(C$46), 0, 0, $E$13, 12, $A23, MAX( $A23, 65 ), 999, 0, 4 )</f>
        <v>6.1763000000000003</v>
      </c>
      <c r="D23" s="21">
        <f ca="1">_xll.XLActuary.Main.PVFacSingle( INDIRECT(D$46), 0, INDIRECT(D$54), 0, 0, $E$13, 12, $A23, MAX( $A23, 65 ), 999, 0, 4 )</f>
        <v>6.0918000000000001</v>
      </c>
      <c r="E23" s="21">
        <f ca="1">_xll.XLActuary.Main.PVFacSingle( INDIRECT(E$46), 0, INDIRECT(E$54), 0, 0, $E$13, 12, $A23, MAX( $A23, 65 ), 999, 0, 4 )</f>
        <v>6.1763000000000003</v>
      </c>
    </row>
    <row r="24" spans="1:5" x14ac:dyDescent="0.15">
      <c r="A24" s="22">
        <v>90</v>
      </c>
      <c r="B24" s="23">
        <f ca="1">_xll.XLActuary.Main.PVFacSingle( INDIRECT(B$46), 0, INDIRECT(B$46), 0, 0, $E$13, 12, $A24, MAX( $A24, 65 ), 999, 0, 4 )</f>
        <v>3.6564000000000001</v>
      </c>
      <c r="C24" s="23">
        <f ca="1">_xll.XLActuary.Main.PVFacSingle( INDIRECT(C$46), 0, INDIRECT(C$46), 0, 0, $E$13, 12, $A24, MAX( $A24, 65 ), 999, 0, 4 )</f>
        <v>3.3914</v>
      </c>
      <c r="D24" s="23">
        <f ca="1">_xll.XLActuary.Main.PVFacSingle( INDIRECT(D$46), 0, INDIRECT(D$54), 0, 0, $E$13, 12, $A24, MAX( $A24, 65 ), 999, 0, 4 )</f>
        <v>3.3757999999999999</v>
      </c>
      <c r="E24" s="23">
        <f ca="1">_xll.XLActuary.Main.PVFacSingle( INDIRECT(E$46), 0, INDIRECT(E$54), 0, 0, $E$13, 12, $A24, MAX( $A24, 65 ), 999, 0, 4 )</f>
        <v>3.3914</v>
      </c>
    </row>
    <row r="25" spans="1:5" x14ac:dyDescent="0.15">
      <c r="A25" s="3"/>
      <c r="B25" s="3"/>
      <c r="C25" s="3"/>
      <c r="D25" s="3"/>
    </row>
    <row r="26" spans="1:5" x14ac:dyDescent="0.15">
      <c r="A26" s="3"/>
      <c r="B26" s="3"/>
      <c r="C26" s="3"/>
      <c r="D26" s="3"/>
    </row>
    <row r="27" spans="1:5" x14ac:dyDescent="0.15">
      <c r="A27" s="25" t="s">
        <v>4</v>
      </c>
      <c r="B27" s="25"/>
      <c r="C27" s="25"/>
      <c r="D27" s="25"/>
      <c r="E27" s="25"/>
    </row>
    <row r="28" spans="1:5" x14ac:dyDescent="0.15">
      <c r="A28" s="15"/>
      <c r="B28" s="15"/>
      <c r="C28" s="15"/>
      <c r="D28" s="15"/>
    </row>
    <row r="29" spans="1:5" x14ac:dyDescent="0.15">
      <c r="A29" s="18">
        <v>30</v>
      </c>
      <c r="B29" s="19">
        <f ca="1">_xll.XLActuary.Main.PVFacSingle( INDIRECT(B$65), 0, INDIRECT(B$65), 0, 0, $E$13, 12, $A29, MAX( $A29, 65 ), 999, 0, 4 )</f>
        <v>2.0996000000000001</v>
      </c>
      <c r="C29" s="19">
        <f ca="1">_xll.XLActuary.Main.PVFacSingle( INDIRECT(C$65), 0, INDIRECT(C$65), 0, 0, $E$13, 12, $A29, MAX( $A29, 65 ), 999, 0, 4 )</f>
        <v>2.1835</v>
      </c>
      <c r="D29" s="19">
        <f ca="1">_xll.XLActuary.Main.PVFacSingle( INDIRECT($D$65), 0, INDIRECT(D$73), 0, 0, $E$13, 12, $A29, MAX( $A29, 65 ), 999, 0, 4 )</f>
        <v>2.0503999999999998</v>
      </c>
      <c r="E29" s="19">
        <f ca="1">_xll.XLActuary.Main.PVFacSingle( INDIRECT($E$65), 0, INDIRECT(E$73), 0, 0, $E$13, 12, $A29, MAX( $A29, 65 ), 999, 0, 4 )</f>
        <v>2.2048999999999999</v>
      </c>
    </row>
    <row r="30" spans="1:5" x14ac:dyDescent="0.15">
      <c r="A30" s="20">
        <v>40</v>
      </c>
      <c r="B30" s="21">
        <f ca="1">_xll.XLActuary.Main.PVFacSingle( INDIRECT(B$65), 0, INDIRECT(B$65), 0, 0, $E$13, 12, $A30, MAX( $A30, 65 ), 999, 0, 4 )</f>
        <v>3.4365000000000001</v>
      </c>
      <c r="C30" s="21">
        <f ca="1">_xll.XLActuary.Main.PVFacSingle( INDIRECT(C$65), 0, INDIRECT(C$65), 0, 0, $E$13, 12, $A30, MAX( $A30, 65 ), 999, 0, 4 )</f>
        <v>3.5108000000000001</v>
      </c>
      <c r="D30" s="21">
        <f ca="1">_xll.XLActuary.Main.PVFacSingle( INDIRECT($D$65), 0, INDIRECT(D$73), 0, 0, $E$13, 12, $A30, MAX( $A30, 65 ), 999, 0, 4 )</f>
        <v>3.3551000000000002</v>
      </c>
      <c r="E30" s="21">
        <f ca="1">_xll.XLActuary.Main.PVFacSingle( INDIRECT($E$65), 0, INDIRECT(E$73), 0, 0, $E$13, 12, $A30, MAX( $A30, 65 ), 999, 0, 4 )</f>
        <v>3.5472000000000001</v>
      </c>
    </row>
    <row r="31" spans="1:5" x14ac:dyDescent="0.15">
      <c r="A31" s="20">
        <v>50</v>
      </c>
      <c r="B31" s="21">
        <f ca="1">_xll.XLActuary.Main.PVFacSingle( INDIRECT(B$65), 0, INDIRECT(B$65), 0, 0, $E$13, 12, $A31, MAX( $A31, 65 ), 999, 0, 4 )</f>
        <v>5.6510999999999996</v>
      </c>
      <c r="C31" s="21">
        <f ca="1">_xll.XLActuary.Main.PVFacSingle( INDIRECT(C$65), 0, INDIRECT(C$65), 0, 0, $E$13, 12, $A31, MAX( $A31, 65 ), 999, 0, 4 )</f>
        <v>5.6820000000000004</v>
      </c>
      <c r="D31" s="21">
        <f ca="1">_xll.XLActuary.Main.PVFacSingle( INDIRECT($D$65), 0, INDIRECT(D$73), 0, 0, $E$13, 12, $A31, MAX( $A31, 65 ), 999, 0, 4 )</f>
        <v>5.5252999999999997</v>
      </c>
      <c r="E31" s="21">
        <f ca="1">_xll.XLActuary.Main.PVFacSingle( INDIRECT($E$65), 0, INDIRECT(E$73), 0, 0, $E$13, 12, $A31, MAX( $A31, 65 ), 999, 0, 4 )</f>
        <v>5.7439999999999998</v>
      </c>
    </row>
    <row r="32" spans="1:5" x14ac:dyDescent="0.15">
      <c r="A32" s="20">
        <v>60</v>
      </c>
      <c r="B32" s="21">
        <f ca="1">_xll.XLActuary.Main.PVFacSingle( INDIRECT(B$65), 0, INDIRECT(B$65), 0, 0, $E$13, 12, $A32, MAX( $A32, 65 ), 999, 0, 4 )</f>
        <v>9.4311000000000007</v>
      </c>
      <c r="C32" s="21">
        <f ca="1">_xll.XLActuary.Main.PVFacSingle( INDIRECT(C$65), 0, INDIRECT(C$65), 0, 0, $E$13, 12, $A32, MAX( $A32, 65 ), 999, 0, 4 )</f>
        <v>9.3672000000000004</v>
      </c>
      <c r="D32" s="21">
        <f ca="1">_xll.XLActuary.Main.PVFacSingle( INDIRECT($D$65), 0, INDIRECT(D$73), 0, 0, $E$13, 12, $A32, MAX( $A32, 65 ), 999, 0, 4 )</f>
        <v>9.2292000000000005</v>
      </c>
      <c r="E32" s="21">
        <f ca="1">_xll.XLActuary.Main.PVFacSingle( INDIRECT($E$65), 0, INDIRECT(E$73), 0, 0, $E$13, 12, $A32, MAX( $A32, 65 ), 999, 0, 4 )</f>
        <v>9.4484999999999992</v>
      </c>
    </row>
    <row r="33" spans="1:5" x14ac:dyDescent="0.15">
      <c r="A33" s="20">
        <v>65</v>
      </c>
      <c r="B33" s="21">
        <f ca="1">_xll.XLActuary.Main.PVFacSingle( INDIRECT(B$65), 0, INDIRECT(B$65), 0, 0, $E$13, 12, $A33, MAX( $A33, 65 ), 999, 0, 4 )</f>
        <v>12.4163</v>
      </c>
      <c r="C33" s="21">
        <f ca="1">_xll.XLActuary.Main.PVFacSingle( INDIRECT(C$65), 0, INDIRECT(C$65), 0, 0, $E$13, 12, $A33, MAX( $A33, 65 ), 999, 0, 4 )</f>
        <v>12.278600000000001</v>
      </c>
      <c r="D33" s="21">
        <f ca="1">_xll.XLActuary.Main.PVFacSingle( INDIRECT($D$65), 0, INDIRECT(D$73), 0, 0, $E$13, 12, $A33, MAX( $A33, 65 ), 999, 0, 4 )</f>
        <v>12.0578</v>
      </c>
      <c r="E33" s="21">
        <f ca="1">_xll.XLActuary.Main.PVFacSingle( INDIRECT($E$65), 0, INDIRECT(E$73), 0, 0, $E$13, 12, $A33, MAX( $A33, 65 ), 999, 0, 4 )</f>
        <v>12.2567</v>
      </c>
    </row>
    <row r="34" spans="1:5" x14ac:dyDescent="0.15">
      <c r="A34" s="20">
        <v>70</v>
      </c>
      <c r="B34" s="21">
        <f ca="1">_xll.XLActuary.Main.PVFacSingle( INDIRECT(B$65), 0, INDIRECT(B$65), 0, 0, $E$13, 12, $A34, MAX( $A34, 65 ), 999, 0, 4 )</f>
        <v>10.9026</v>
      </c>
      <c r="C34" s="21">
        <f ca="1">_xll.XLActuary.Main.PVFacSingle( INDIRECT(C$65), 0, INDIRECT(C$65), 0, 0, $E$13, 12, $A34, MAX( $A34, 65 ), 999, 0, 4 )</f>
        <v>10.6821</v>
      </c>
      <c r="D34" s="21">
        <f ca="1">_xll.XLActuary.Main.PVFacSingle( INDIRECT($D$65), 0, INDIRECT(D$73), 0, 0, $E$13, 12, $A34, MAX( $A34, 65 ), 999, 0, 4 )</f>
        <v>10.5153</v>
      </c>
      <c r="E34" s="21">
        <f ca="1">_xll.XLActuary.Main.PVFacSingle( INDIRECT($E$65), 0, INDIRECT(E$73), 0, 0, $E$13, 12, $A34, MAX( $A34, 65 ), 999, 0, 4 )</f>
        <v>10.6821</v>
      </c>
    </row>
    <row r="35" spans="1:5" x14ac:dyDescent="0.15">
      <c r="A35" s="20">
        <v>80</v>
      </c>
      <c r="B35" s="21">
        <f ca="1">_xll.XLActuary.Main.PVFacSingle( INDIRECT(B$65), 0, INDIRECT(B$65), 0, 0, $E$13, 12, $A35, MAX( $A35, 65 ), 999, 0, 4 )</f>
        <v>7.4802999999999997</v>
      </c>
      <c r="C35" s="21">
        <f ca="1">_xll.XLActuary.Main.PVFacSingle( INDIRECT(C$65), 0, INDIRECT(C$65), 0, 0, $E$13, 12, $A35, MAX( $A35, 65 ), 999, 0, 4 )</f>
        <v>7.3053999999999997</v>
      </c>
      <c r="D35" s="21">
        <f ca="1">_xll.XLActuary.Main.PVFacSingle( INDIRECT($D$65), 0, INDIRECT(D$73), 0, 0, $E$13, 12, $A35, MAX( $A35, 65 ), 999, 0, 4 )</f>
        <v>7.2302999999999997</v>
      </c>
      <c r="E35" s="21">
        <f ca="1">_xll.XLActuary.Main.PVFacSingle( INDIRECT($E$65), 0, INDIRECT(E$73), 0, 0, $E$13, 12, $A35, MAX( $A35, 65 ), 999, 0, 4 )</f>
        <v>7.3053999999999997</v>
      </c>
    </row>
    <row r="36" spans="1:5" x14ac:dyDescent="0.15">
      <c r="A36" s="22">
        <v>90</v>
      </c>
      <c r="B36" s="23">
        <f ca="1">_xll.XLActuary.Main.PVFacSingle( INDIRECT(B$65), 0, INDIRECT(B$65), 0, 0, $E$13, 12, $A36, MAX( $A36, 65 ), 999, 0, 4 )</f>
        <v>4.3079000000000001</v>
      </c>
      <c r="C36" s="23">
        <f ca="1">_xll.XLActuary.Main.PVFacSingle( INDIRECT(C$65), 0, INDIRECT(C$65), 0, 0, $E$13, 12, $A36, MAX( $A36, 65 ), 999, 0, 4 )</f>
        <v>4.3212999999999999</v>
      </c>
      <c r="D36" s="23">
        <f ca="1">_xll.XLActuary.Main.PVFacSingle( INDIRECT($D$65), 0, INDIRECT(D$73), 0, 0, $E$13, 12, $A36, MAX( $A36, 65 ), 999, 0, 4 )</f>
        <v>4.3051000000000004</v>
      </c>
      <c r="E36" s="23">
        <f ca="1">_xll.XLActuary.Main.PVFacSingle( INDIRECT($E$65), 0, INDIRECT(E$73), 0, 0, $E$13, 12, $A36, MAX( $A36, 65 ), 999, 0, 4 )</f>
        <v>4.3212999999999999</v>
      </c>
    </row>
    <row r="37" spans="1:5" x14ac:dyDescent="0.15">
      <c r="A37" s="9"/>
    </row>
    <row r="38" spans="1:5" x14ac:dyDescent="0.15">
      <c r="A38" s="9"/>
    </row>
    <row r="39" spans="1:5" x14ac:dyDescent="0.15">
      <c r="A39" s="9"/>
    </row>
    <row r="40" spans="1:5" x14ac:dyDescent="0.15">
      <c r="A40" s="9"/>
    </row>
    <row r="41" spans="1:5" x14ac:dyDescent="0.15">
      <c r="A41" s="9" t="s">
        <v>30</v>
      </c>
    </row>
    <row r="42" spans="1:5" x14ac:dyDescent="0.15">
      <c r="B42" s="25"/>
      <c r="C42" s="25"/>
    </row>
    <row r="43" spans="1:5" x14ac:dyDescent="0.15">
      <c r="B43" s="15"/>
      <c r="C43" s="15"/>
    </row>
    <row r="44" spans="1:5" x14ac:dyDescent="0.15">
      <c r="B44" s="25" t="s">
        <v>0</v>
      </c>
      <c r="C44" s="25"/>
      <c r="D44" s="25"/>
      <c r="E44" s="25"/>
    </row>
    <row r="45" spans="1:5" x14ac:dyDescent="0.15">
      <c r="B45" s="7"/>
      <c r="C45" s="7"/>
    </row>
    <row r="46" spans="1:5" x14ac:dyDescent="0.15">
      <c r="B46" s="2" t="s">
        <v>12</v>
      </c>
      <c r="C46" s="2" t="s">
        <v>13</v>
      </c>
      <c r="D46" s="2" t="s">
        <v>16</v>
      </c>
      <c r="E46" s="2" t="s">
        <v>33</v>
      </c>
    </row>
    <row r="47" spans="1:5" x14ac:dyDescent="0.15">
      <c r="A47" s="10" t="s">
        <v>22</v>
      </c>
      <c r="B47" s="4">
        <v>0</v>
      </c>
      <c r="C47" s="4">
        <v>1</v>
      </c>
      <c r="D47" s="4">
        <v>0</v>
      </c>
      <c r="E47" s="4">
        <v>1</v>
      </c>
    </row>
    <row r="48" spans="1:5" x14ac:dyDescent="0.15">
      <c r="A48" s="10" t="s">
        <v>24</v>
      </c>
      <c r="B48" s="5" t="s">
        <v>1</v>
      </c>
      <c r="C48" s="5" t="s">
        <v>2</v>
      </c>
      <c r="D48" s="5" t="s">
        <v>8</v>
      </c>
      <c r="E48" s="5" t="s">
        <v>8</v>
      </c>
    </row>
    <row r="49" spans="1:5" x14ac:dyDescent="0.15">
      <c r="A49" s="10" t="s">
        <v>27</v>
      </c>
      <c r="B49" s="5" t="s">
        <v>3</v>
      </c>
      <c r="C49" s="5" t="s">
        <v>3</v>
      </c>
      <c r="D49" s="5" t="s">
        <v>3</v>
      </c>
      <c r="E49" s="5" t="s">
        <v>3</v>
      </c>
    </row>
    <row r="50" spans="1:5" x14ac:dyDescent="0.15">
      <c r="A50" s="10" t="s">
        <v>38</v>
      </c>
      <c r="B50" s="5">
        <v>1994</v>
      </c>
      <c r="C50" s="5">
        <v>2000</v>
      </c>
      <c r="D50" s="5">
        <v>2000</v>
      </c>
      <c r="E50" s="5">
        <v>2000</v>
      </c>
    </row>
    <row r="51" spans="1:5" x14ac:dyDescent="0.15">
      <c r="A51" s="10" t="s">
        <v>29</v>
      </c>
      <c r="B51" s="5">
        <v>2000</v>
      </c>
      <c r="C51" s="5">
        <v>2000</v>
      </c>
      <c r="D51" s="5">
        <v>2000</v>
      </c>
      <c r="E51" s="5">
        <v>2000</v>
      </c>
    </row>
    <row r="52" spans="1:5" x14ac:dyDescent="0.15">
      <c r="A52" s="10" t="s">
        <v>39</v>
      </c>
      <c r="B52" s="6">
        <v>6</v>
      </c>
      <c r="C52" s="6">
        <v>6</v>
      </c>
      <c r="D52" s="6">
        <v>6</v>
      </c>
      <c r="E52" s="6">
        <v>6</v>
      </c>
    </row>
    <row r="54" spans="1:5" x14ac:dyDescent="0.15">
      <c r="D54" s="2" t="s">
        <v>17</v>
      </c>
      <c r="E54" s="2" t="s">
        <v>34</v>
      </c>
    </row>
    <row r="55" spans="1:5" x14ac:dyDescent="0.15">
      <c r="A55" s="10" t="s">
        <v>22</v>
      </c>
      <c r="D55" s="4">
        <v>0</v>
      </c>
      <c r="E55" s="4">
        <v>1</v>
      </c>
    </row>
    <row r="56" spans="1:5" x14ac:dyDescent="0.15">
      <c r="A56" s="10" t="s">
        <v>24</v>
      </c>
      <c r="D56" s="5" t="s">
        <v>9</v>
      </c>
      <c r="E56" s="5" t="s">
        <v>9</v>
      </c>
    </row>
    <row r="57" spans="1:5" x14ac:dyDescent="0.15">
      <c r="A57" s="10" t="s">
        <v>27</v>
      </c>
      <c r="D57" s="5" t="s">
        <v>3</v>
      </c>
      <c r="E57" s="5" t="s">
        <v>3</v>
      </c>
    </row>
    <row r="58" spans="1:5" x14ac:dyDescent="0.15">
      <c r="A58" s="10" t="s">
        <v>38</v>
      </c>
      <c r="D58" s="5">
        <v>2000</v>
      </c>
      <c r="E58" s="5">
        <v>2000</v>
      </c>
    </row>
    <row r="59" spans="1:5" x14ac:dyDescent="0.15">
      <c r="A59" s="10" t="s">
        <v>29</v>
      </c>
      <c r="D59" s="5">
        <v>2000</v>
      </c>
      <c r="E59" s="5">
        <v>2000</v>
      </c>
    </row>
    <row r="60" spans="1:5" x14ac:dyDescent="0.15">
      <c r="A60" s="10" t="s">
        <v>39</v>
      </c>
      <c r="D60" s="6">
        <v>6</v>
      </c>
      <c r="E60" s="6">
        <v>6</v>
      </c>
    </row>
    <row r="63" spans="1:5" x14ac:dyDescent="0.15">
      <c r="B63" s="25" t="s">
        <v>4</v>
      </c>
      <c r="C63" s="25"/>
      <c r="D63" s="25"/>
      <c r="E63" s="25"/>
    </row>
    <row r="64" spans="1:5" x14ac:dyDescent="0.15">
      <c r="B64" s="7"/>
      <c r="C64" s="7"/>
    </row>
    <row r="65" spans="1:5" x14ac:dyDescent="0.15">
      <c r="B65" s="2" t="s">
        <v>14</v>
      </c>
      <c r="C65" s="2" t="s">
        <v>15</v>
      </c>
      <c r="D65" s="2" t="s">
        <v>18</v>
      </c>
      <c r="E65" s="2" t="s">
        <v>35</v>
      </c>
    </row>
    <row r="66" spans="1:5" x14ac:dyDescent="0.15">
      <c r="A66" s="10" t="s">
        <v>22</v>
      </c>
      <c r="B66" s="4">
        <v>0</v>
      </c>
      <c r="C66" s="4">
        <v>1</v>
      </c>
      <c r="D66" s="4">
        <v>0</v>
      </c>
      <c r="E66" s="4">
        <v>1</v>
      </c>
    </row>
    <row r="67" spans="1:5" x14ac:dyDescent="0.15">
      <c r="A67" s="10" t="s">
        <v>24</v>
      </c>
      <c r="B67" s="5" t="s">
        <v>5</v>
      </c>
      <c r="C67" s="5" t="s">
        <v>6</v>
      </c>
      <c r="D67" s="5" t="s">
        <v>10</v>
      </c>
      <c r="E67" s="5" t="s">
        <v>10</v>
      </c>
    </row>
    <row r="68" spans="1:5" x14ac:dyDescent="0.15">
      <c r="A68" s="10" t="s">
        <v>27</v>
      </c>
      <c r="B68" s="5" t="s">
        <v>7</v>
      </c>
      <c r="C68" s="5" t="s">
        <v>7</v>
      </c>
      <c r="D68" s="5" t="s">
        <v>7</v>
      </c>
      <c r="E68" s="5" t="s">
        <v>7</v>
      </c>
    </row>
    <row r="69" spans="1:5" x14ac:dyDescent="0.15">
      <c r="A69" s="10" t="s">
        <v>38</v>
      </c>
      <c r="B69" s="5">
        <v>1994</v>
      </c>
      <c r="C69" s="5">
        <v>2000</v>
      </c>
      <c r="D69" s="5">
        <v>2000</v>
      </c>
      <c r="E69" s="5">
        <v>2000</v>
      </c>
    </row>
    <row r="70" spans="1:5" x14ac:dyDescent="0.15">
      <c r="A70" s="10" t="s">
        <v>29</v>
      </c>
      <c r="B70" s="5">
        <v>2000</v>
      </c>
      <c r="C70" s="5">
        <v>2000</v>
      </c>
      <c r="D70" s="5">
        <v>2000</v>
      </c>
      <c r="E70" s="5">
        <v>2000</v>
      </c>
    </row>
    <row r="71" spans="1:5" x14ac:dyDescent="0.15">
      <c r="A71" s="10" t="s">
        <v>39</v>
      </c>
      <c r="B71" s="6">
        <v>6</v>
      </c>
      <c r="C71" s="6">
        <v>6</v>
      </c>
      <c r="D71" s="6">
        <v>6</v>
      </c>
      <c r="E71" s="6">
        <v>6</v>
      </c>
    </row>
    <row r="73" spans="1:5" x14ac:dyDescent="0.15">
      <c r="D73" s="2" t="s">
        <v>19</v>
      </c>
      <c r="E73" s="2" t="s">
        <v>36</v>
      </c>
    </row>
    <row r="74" spans="1:5" x14ac:dyDescent="0.15">
      <c r="A74" s="10" t="s">
        <v>22</v>
      </c>
      <c r="B74" s="24"/>
      <c r="C74" s="24"/>
      <c r="D74" s="4">
        <v>0</v>
      </c>
      <c r="E74" s="4">
        <v>1</v>
      </c>
    </row>
    <row r="75" spans="1:5" x14ac:dyDescent="0.15">
      <c r="A75" s="10" t="s">
        <v>24</v>
      </c>
      <c r="D75" s="5" t="s">
        <v>11</v>
      </c>
      <c r="E75" s="5" t="s">
        <v>11</v>
      </c>
    </row>
    <row r="76" spans="1:5" x14ac:dyDescent="0.15">
      <c r="A76" s="10" t="s">
        <v>27</v>
      </c>
      <c r="D76" s="5" t="s">
        <v>7</v>
      </c>
      <c r="E76" s="5" t="s">
        <v>7</v>
      </c>
    </row>
    <row r="77" spans="1:5" x14ac:dyDescent="0.15">
      <c r="A77" s="10" t="s">
        <v>38</v>
      </c>
      <c r="D77" s="5">
        <v>2000</v>
      </c>
      <c r="E77" s="5">
        <v>2000</v>
      </c>
    </row>
    <row r="78" spans="1:5" x14ac:dyDescent="0.15">
      <c r="A78" s="10" t="s">
        <v>29</v>
      </c>
      <c r="D78" s="5">
        <v>2000</v>
      </c>
      <c r="E78" s="5">
        <v>2000</v>
      </c>
    </row>
    <row r="79" spans="1:5" x14ac:dyDescent="0.15">
      <c r="A79" s="10" t="s">
        <v>39</v>
      </c>
      <c r="D79" s="6">
        <v>6</v>
      </c>
      <c r="E79" s="6">
        <v>6</v>
      </c>
    </row>
  </sheetData>
  <mergeCells count="6">
    <mergeCell ref="B74:C74"/>
    <mergeCell ref="B42:C42"/>
    <mergeCell ref="B44:E44"/>
    <mergeCell ref="B63:E63"/>
    <mergeCell ref="A15:E15"/>
    <mergeCell ref="A27:E27"/>
  </mergeCells>
  <phoneticPr fontId="0" type="noConversion"/>
  <pageMargins left="0.75" right="0.5" top="0.75" bottom="0.5" header="0.5" footer="0.5"/>
  <pageSetup fitToHeight="0" pageOrder="overThenDown" orientation="landscape" horizontalDpi="4294967293" verticalDpi="0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Calculations</vt:lpstr>
      <vt:lpstr>Calculations!Print_Titles</vt:lpstr>
      <vt:lpstr>qxDef03F</vt:lpstr>
      <vt:lpstr>qxDef03M</vt:lpstr>
      <vt:lpstr>qxDef04F</vt:lpstr>
      <vt:lpstr>qxDef04M</vt:lpstr>
      <vt:lpstr>qxDefImm01F</vt:lpstr>
      <vt:lpstr>qxDefImm01M</vt:lpstr>
      <vt:lpstr>qxDefImm02F</vt:lpstr>
      <vt:lpstr>qxDefImm02M</vt:lpstr>
      <vt:lpstr>qxImm03F</vt:lpstr>
      <vt:lpstr>qxImm03M</vt:lpstr>
      <vt:lpstr>qxImm04F</vt:lpstr>
      <vt:lpstr>qxImm04M</vt:lpstr>
    </vt:vector>
  </TitlesOfParts>
  <Company>ARMON Technologies,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Projected Mortality Calculations - 5</dc:title>
  <dc:creator>ARMON Technologies, LLC</dc:creator>
  <dc:description>Sample Projected Mortality Calculations - 5</dc:description>
  <cp:lastModifiedBy>Amado Montenegro</cp:lastModifiedBy>
  <cp:lastPrinted>2015-01-13T15:51:14Z</cp:lastPrinted>
  <dcterms:created xsi:type="dcterms:W3CDTF">2015-01-07T05:05:01Z</dcterms:created>
  <dcterms:modified xsi:type="dcterms:W3CDTF">2015-01-13T15:53:19Z</dcterms:modified>
</cp:coreProperties>
</file>